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1"/>
  </bookViews>
  <sheets>
    <sheet name="Faktura plátce DPH - položky" sheetId="1" r:id="rId1"/>
    <sheet name="Faktura plátce DPH - text" sheetId="2" r:id="rId2"/>
  </sheets>
  <definedNames/>
  <calcPr fullCalcOnLoad="1"/>
</workbook>
</file>

<file path=xl/sharedStrings.xml><?xml version="1.0" encoding="utf-8"?>
<sst xmlns="http://schemas.openxmlformats.org/spreadsheetml/2006/main" count="107" uniqueCount="53">
  <si>
    <t>Vzor faktury: www.uctovani.net</t>
  </si>
  <si>
    <t>www.vasefirma.cz</t>
  </si>
  <si>
    <t>Web:</t>
  </si>
  <si>
    <t>karel.novak@vasefirma.cz</t>
  </si>
  <si>
    <t>E-mail:</t>
  </si>
  <si>
    <t>Telefon:</t>
  </si>
  <si>
    <t>Karel Novák</t>
  </si>
  <si>
    <t>Vystavil:</t>
  </si>
  <si>
    <t xml:space="preserve">Celkem k úhradě: </t>
  </si>
  <si>
    <t>DPH:</t>
  </si>
  <si>
    <t>Základ DPH:</t>
  </si>
  <si>
    <t>Stůl</t>
  </si>
  <si>
    <t>Židle</t>
  </si>
  <si>
    <t>Celkem s DPH</t>
  </si>
  <si>
    <t>DPH</t>
  </si>
  <si>
    <t>% DPH</t>
  </si>
  <si>
    <t>Celkem</t>
  </si>
  <si>
    <t>J. cena</t>
  </si>
  <si>
    <t>Množství</t>
  </si>
  <si>
    <t>Označení dodávky:</t>
  </si>
  <si>
    <t>Datum splatnosti:</t>
  </si>
  <si>
    <t>Číslo účtu:</t>
  </si>
  <si>
    <t>Datum vystavení:</t>
  </si>
  <si>
    <t>-</t>
  </si>
  <si>
    <t>IBAN:</t>
  </si>
  <si>
    <t>SWIFT:</t>
  </si>
  <si>
    <t>převodem</t>
  </si>
  <si>
    <t>Forma úhrady:</t>
  </si>
  <si>
    <t>Banka:</t>
  </si>
  <si>
    <t>Evidenční číslo: 654101-951234968 Číslo jednací: Ž/6558/2013/AČ/1654967/2</t>
  </si>
  <si>
    <t>Živnostenský list vydaný v Hřebíkově dne 2.4.2013</t>
  </si>
  <si>
    <t>CZ12324565</t>
  </si>
  <si>
    <t>DIČ:</t>
  </si>
  <si>
    <t>CZ8801011234</t>
  </si>
  <si>
    <t>IČ:</t>
  </si>
  <si>
    <t>370 05 Hřebíkov</t>
  </si>
  <si>
    <t>Prknová 123</t>
  </si>
  <si>
    <t>Ulice 123</t>
  </si>
  <si>
    <t>Adresa:</t>
  </si>
  <si>
    <t>Odběratel s.r.o.</t>
  </si>
  <si>
    <t>Název:</t>
  </si>
  <si>
    <t>Truhlářství Karel Novák</t>
  </si>
  <si>
    <t>Odběratel:</t>
  </si>
  <si>
    <t>Dodavatel:</t>
  </si>
  <si>
    <t>2013-0001</t>
  </si>
  <si>
    <t>FAKTURA - DAŇOVÝ  DOKLAD č.</t>
  </si>
  <si>
    <t>Cena</t>
  </si>
  <si>
    <t>Faktura za opravu dřevěného plotu</t>
  </si>
  <si>
    <t>101 15  Praha</t>
  </si>
  <si>
    <t>CZ1234565</t>
  </si>
  <si>
    <t xml:space="preserve"> </t>
  </si>
  <si>
    <t>ČSOB banka</t>
  </si>
  <si>
    <t xml:space="preserve">   Datum zdanitelného plnění: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</si>
</sst>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1" borderId="5" applyNumberFormat="0" applyAlignment="0" applyProtection="0"/>
    <xf numFmtId="0" fontId="17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 indent="1"/>
    </xf>
    <xf numFmtId="3" fontId="6" fillId="0" borderId="0" xfId="49" applyNumberFormat="1" applyBorder="1" applyAlignment="1" applyProtection="1">
      <alignment horizontal="left"/>
      <protection/>
    </xf>
    <xf numFmtId="0" fontId="2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4" fontId="0" fillId="0" borderId="15" xfId="0" applyNumberFormat="1" applyBorder="1" applyAlignment="1">
      <alignment/>
    </xf>
    <xf numFmtId="44" fontId="0" fillId="0" borderId="16" xfId="53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53" applyNumberFormat="1" applyFont="1" applyBorder="1" applyAlignment="1">
      <alignment wrapText="1"/>
    </xf>
    <xf numFmtId="9" fontId="0" fillId="0" borderId="22" xfId="58" applyNumberFormat="1" applyFont="1" applyBorder="1" applyAlignment="1">
      <alignment/>
    </xf>
    <xf numFmtId="3" fontId="0" fillId="0" borderId="23" xfId="0" applyNumberForma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64" fontId="0" fillId="0" borderId="24" xfId="53" applyNumberFormat="1" applyFont="1" applyBorder="1" applyAlignment="1">
      <alignment wrapText="1"/>
    </xf>
    <xf numFmtId="9" fontId="0" fillId="0" borderId="25" xfId="58" applyNumberFormat="1" applyFon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0" fontId="0" fillId="0" borderId="24" xfId="0" applyBorder="1" applyAlignment="1">
      <alignment wrapText="1"/>
    </xf>
    <xf numFmtId="164" fontId="0" fillId="0" borderId="25" xfId="0" applyNumberFormat="1" applyBorder="1" applyAlignment="1">
      <alignment/>
    </xf>
    <xf numFmtId="9" fontId="0" fillId="0" borderId="26" xfId="58" applyNumberFormat="1" applyFont="1" applyBorder="1" applyAlignment="1">
      <alignment/>
    </xf>
    <xf numFmtId="164" fontId="0" fillId="0" borderId="26" xfId="53" applyNumberFormat="1" applyFont="1" applyBorder="1" applyAlignment="1">
      <alignment wrapText="1"/>
    </xf>
    <xf numFmtId="164" fontId="0" fillId="0" borderId="27" xfId="53" applyNumberFormat="1" applyFont="1" applyBorder="1" applyAlignment="1">
      <alignment wrapText="1"/>
    </xf>
    <xf numFmtId="164" fontId="0" fillId="0" borderId="27" xfId="0" applyNumberFormat="1" applyBorder="1" applyAlignment="1">
      <alignment/>
    </xf>
    <xf numFmtId="9" fontId="0" fillId="0" borderId="28" xfId="58" applyNumberFormat="1" applyFont="1" applyBorder="1" applyAlignment="1">
      <alignment/>
    </xf>
    <xf numFmtId="164" fontId="0" fillId="0" borderId="29" xfId="53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32" xfId="0" applyFont="1" applyBorder="1" applyAlignment="1">
      <alignment/>
    </xf>
    <xf numFmtId="49" fontId="0" fillId="0" borderId="33" xfId="0" applyNumberFormat="1" applyBorder="1" applyAlignment="1">
      <alignment/>
    </xf>
    <xf numFmtId="14" fontId="0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13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28" xfId="53" applyNumberFormat="1" applyFont="1" applyBorder="1" applyAlignment="1">
      <alignment/>
    </xf>
    <xf numFmtId="164" fontId="0" fillId="0" borderId="25" xfId="53" applyNumberFormat="1" applyFon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Font="1" applyBorder="1" applyAlignment="1">
      <alignment horizontal="center" vertical="top"/>
    </xf>
    <xf numFmtId="0" fontId="0" fillId="0" borderId="12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0" fillId="0" borderId="34" xfId="0" applyFont="1" applyBorder="1" applyAlignment="1">
      <alignment/>
    </xf>
    <xf numFmtId="0" fontId="0" fillId="0" borderId="37" xfId="0" applyBorder="1" applyAlignment="1">
      <alignment/>
    </xf>
    <xf numFmtId="0" fontId="6" fillId="0" borderId="0" xfId="49" applyBorder="1" applyAlignment="1" applyProtection="1">
      <alignment/>
      <protection/>
    </xf>
    <xf numFmtId="0" fontId="0" fillId="0" borderId="0" xfId="0" applyAlignment="1">
      <alignment/>
    </xf>
    <xf numFmtId="3" fontId="0" fillId="0" borderId="0" xfId="0" applyNumberFormat="1" applyBorder="1" applyAlignment="1">
      <alignment horizontal="left"/>
    </xf>
    <xf numFmtId="164" fontId="0" fillId="0" borderId="26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3" fontId="6" fillId="0" borderId="0" xfId="49" applyNumberFormat="1" applyBorder="1" applyAlignment="1" applyProtection="1">
      <alignment horizontal="left"/>
      <protection/>
    </xf>
    <xf numFmtId="49" fontId="0" fillId="0" borderId="14" xfId="0" applyNumberFormat="1" applyBorder="1" applyAlignment="1">
      <alignment horizontal="left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4" fontId="0" fillId="0" borderId="32" xfId="0" applyNumberFormat="1" applyBorder="1" applyAlignment="1">
      <alignment/>
    </xf>
    <xf numFmtId="164" fontId="0" fillId="0" borderId="29" xfId="53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2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164" fontId="0" fillId="0" borderId="0" xfId="53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novak@vasefirm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el.novak@vasefirma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1" width="3.140625" style="0" customWidth="1"/>
    <col min="2" max="2" width="14.421875" style="0" customWidth="1"/>
    <col min="3" max="3" width="9.00390625" style="0" customWidth="1"/>
    <col min="4" max="4" width="11.7109375" style="0" customWidth="1"/>
    <col min="5" max="5" width="3.7109375" style="0" customWidth="1"/>
    <col min="6" max="6" width="6.140625" style="0" customWidth="1"/>
    <col min="7" max="7" width="8.421875" style="0" customWidth="1"/>
    <col min="8" max="8" width="12.140625" style="0" customWidth="1"/>
    <col min="9" max="9" width="12.28125" style="0" customWidth="1"/>
    <col min="10" max="10" width="7.57421875" style="0" customWidth="1"/>
    <col min="11" max="11" width="9.421875" style="0" customWidth="1"/>
    <col min="12" max="12" width="13.140625" style="0" hidden="1" customWidth="1"/>
    <col min="13" max="13" width="12.140625" style="0" bestFit="1" customWidth="1"/>
    <col min="14" max="14" width="4.8515625" style="0" customWidth="1"/>
    <col min="15" max="15" width="2.57421875" style="0" customWidth="1"/>
  </cols>
  <sheetData>
    <row r="1" ht="13.5" thickBot="1"/>
    <row r="2" spans="2:14" ht="21.75" customHeight="1" thickBot="1">
      <c r="B2" s="84" t="s">
        <v>45</v>
      </c>
      <c r="C2" s="83"/>
      <c r="D2" s="87"/>
      <c r="E2" s="85" t="s">
        <v>44</v>
      </c>
      <c r="F2" s="86"/>
      <c r="G2" s="82"/>
      <c r="H2" s="82"/>
      <c r="I2" s="82"/>
      <c r="J2" s="82"/>
      <c r="K2" s="82"/>
      <c r="L2" s="82"/>
      <c r="M2" s="82"/>
      <c r="N2" s="82"/>
    </row>
    <row r="3" spans="2:14" ht="12.75">
      <c r="B3" s="6"/>
      <c r="C3" s="5"/>
      <c r="D3" s="5"/>
      <c r="E3" s="5"/>
      <c r="F3" s="88"/>
      <c r="G3" s="80"/>
      <c r="H3" s="68"/>
      <c r="I3" s="68"/>
      <c r="J3" s="68"/>
      <c r="K3" s="68"/>
      <c r="L3" s="68"/>
      <c r="M3" s="68"/>
      <c r="N3" s="79"/>
    </row>
    <row r="4" spans="2:14" ht="12.75">
      <c r="B4" s="9" t="s">
        <v>43</v>
      </c>
      <c r="C4" s="5"/>
      <c r="D4" s="5"/>
      <c r="E4" s="5"/>
      <c r="F4" s="4"/>
      <c r="G4" s="9" t="s">
        <v>42</v>
      </c>
      <c r="H4" s="63"/>
      <c r="I4" s="63"/>
      <c r="J4" s="63"/>
      <c r="K4" s="76"/>
      <c r="L4" s="5"/>
      <c r="M4" s="5"/>
      <c r="N4" s="4"/>
    </row>
    <row r="5" spans="2:14" ht="12.75">
      <c r="B5" s="10"/>
      <c r="C5" s="63"/>
      <c r="D5" s="5"/>
      <c r="E5" s="5"/>
      <c r="F5" s="4"/>
      <c r="G5" s="10"/>
      <c r="H5" s="63"/>
      <c r="I5" s="63"/>
      <c r="J5" s="63"/>
      <c r="K5" s="63"/>
      <c r="L5" s="5"/>
      <c r="M5" s="5"/>
      <c r="N5" s="4"/>
    </row>
    <row r="6" spans="2:14" ht="12.75">
      <c r="B6" s="7" t="s">
        <v>40</v>
      </c>
      <c r="C6" s="111" t="s">
        <v>41</v>
      </c>
      <c r="D6" s="120"/>
      <c r="E6" s="120"/>
      <c r="F6" s="123"/>
      <c r="G6" s="10" t="s">
        <v>40</v>
      </c>
      <c r="H6" s="76"/>
      <c r="I6" s="77" t="s">
        <v>39</v>
      </c>
      <c r="J6" s="107"/>
      <c r="K6" s="107"/>
      <c r="L6" s="107"/>
      <c r="M6" s="107"/>
      <c r="N6" s="108"/>
    </row>
    <row r="7" spans="2:14" ht="12.75">
      <c r="B7" s="10"/>
      <c r="C7" s="63"/>
      <c r="D7" s="5"/>
      <c r="E7" s="5"/>
      <c r="F7" s="4"/>
      <c r="G7" s="10"/>
      <c r="H7" s="63"/>
      <c r="I7" s="63"/>
      <c r="J7" s="63"/>
      <c r="K7" s="63"/>
      <c r="L7" s="5"/>
      <c r="M7" s="5"/>
      <c r="N7" s="4"/>
    </row>
    <row r="8" spans="2:14" ht="12.75">
      <c r="B8" s="10" t="s">
        <v>38</v>
      </c>
      <c r="C8" s="111" t="s">
        <v>6</v>
      </c>
      <c r="D8" s="120"/>
      <c r="E8" s="120"/>
      <c r="F8" s="123"/>
      <c r="G8" s="7" t="s">
        <v>38</v>
      </c>
      <c r="H8" s="105"/>
      <c r="I8" s="138" t="s">
        <v>37</v>
      </c>
      <c r="J8" s="120"/>
      <c r="K8" s="120"/>
      <c r="L8" s="120"/>
      <c r="M8" s="120"/>
      <c r="N8" s="123"/>
    </row>
    <row r="9" spans="2:14" ht="12.75">
      <c r="B9" s="10"/>
      <c r="C9" s="111" t="s">
        <v>36</v>
      </c>
      <c r="D9" s="120"/>
      <c r="E9" s="120"/>
      <c r="F9" s="123"/>
      <c r="G9" s="10"/>
      <c r="H9" s="76"/>
      <c r="I9" s="137" t="s">
        <v>48</v>
      </c>
      <c r="J9" s="120"/>
      <c r="K9" s="120"/>
      <c r="L9" s="120"/>
      <c r="M9" s="120"/>
      <c r="N9" s="123"/>
    </row>
    <row r="10" spans="2:14" ht="12.75">
      <c r="B10" s="10"/>
      <c r="C10" s="111" t="s">
        <v>35</v>
      </c>
      <c r="D10" s="120"/>
      <c r="E10" s="120"/>
      <c r="F10" s="123"/>
      <c r="G10" s="10"/>
      <c r="H10" s="63"/>
      <c r="I10" s="63"/>
      <c r="J10" s="63"/>
      <c r="K10" s="63"/>
      <c r="L10" s="5"/>
      <c r="M10" s="5"/>
      <c r="N10" s="4"/>
    </row>
    <row r="11" spans="2:14" ht="12.75">
      <c r="B11" s="10"/>
      <c r="C11" s="76"/>
      <c r="D11" s="5"/>
      <c r="E11" s="5"/>
      <c r="F11" s="4"/>
      <c r="G11" s="10"/>
      <c r="H11" s="63"/>
      <c r="I11" s="63"/>
      <c r="J11" s="63"/>
      <c r="K11" s="63"/>
      <c r="L11" s="5"/>
      <c r="M11" s="5"/>
      <c r="N11" s="4"/>
    </row>
    <row r="12" spans="2:14" ht="12.75">
      <c r="B12" s="7" t="s">
        <v>34</v>
      </c>
      <c r="C12" s="137">
        <v>12345678</v>
      </c>
      <c r="D12" s="137"/>
      <c r="E12" s="120"/>
      <c r="F12" s="123"/>
      <c r="G12" s="10" t="s">
        <v>34</v>
      </c>
      <c r="H12" s="63"/>
      <c r="I12" s="137">
        <v>12345678</v>
      </c>
      <c r="J12" s="120"/>
      <c r="K12" s="120"/>
      <c r="L12" s="120"/>
      <c r="M12" s="120"/>
      <c r="N12" s="123"/>
    </row>
    <row r="13" spans="2:14" ht="12.75">
      <c r="B13" s="7" t="s">
        <v>32</v>
      </c>
      <c r="C13" s="137" t="s">
        <v>33</v>
      </c>
      <c r="D13" s="120"/>
      <c r="E13" s="120"/>
      <c r="F13" s="123"/>
      <c r="G13" s="10" t="s">
        <v>32</v>
      </c>
      <c r="H13" s="76"/>
      <c r="I13" s="111" t="s">
        <v>31</v>
      </c>
      <c r="J13" s="120"/>
      <c r="K13" s="120"/>
      <c r="L13" s="120"/>
      <c r="M13" s="120"/>
      <c r="N13" s="123"/>
    </row>
    <row r="14" spans="2:14" ht="12.75">
      <c r="B14" s="6"/>
      <c r="C14" s="5"/>
      <c r="D14" s="5"/>
      <c r="E14" s="5"/>
      <c r="F14" s="4"/>
      <c r="G14" s="6"/>
      <c r="H14" s="5"/>
      <c r="I14" s="5"/>
      <c r="J14" s="5"/>
      <c r="K14" s="5"/>
      <c r="L14" s="5"/>
      <c r="M14" s="5"/>
      <c r="N14" s="4"/>
    </row>
    <row r="15" spans="2:14" ht="12.75">
      <c r="B15" s="75" t="s">
        <v>30</v>
      </c>
      <c r="C15" s="63"/>
      <c r="D15" s="5"/>
      <c r="E15" s="5"/>
      <c r="F15" s="4"/>
      <c r="G15" s="6"/>
      <c r="H15" s="5"/>
      <c r="I15" s="5"/>
      <c r="J15" s="5"/>
      <c r="K15" s="5"/>
      <c r="L15" s="5"/>
      <c r="M15" s="5"/>
      <c r="N15" s="4"/>
    </row>
    <row r="16" spans="2:14" ht="25.5" customHeight="1">
      <c r="B16" s="115" t="s">
        <v>29</v>
      </c>
      <c r="C16" s="116"/>
      <c r="D16" s="116"/>
      <c r="E16" s="116"/>
      <c r="F16" s="4"/>
      <c r="G16" s="6"/>
      <c r="H16" s="5"/>
      <c r="I16" s="5"/>
      <c r="J16" s="5"/>
      <c r="K16" s="5"/>
      <c r="L16" s="5"/>
      <c r="M16" s="5"/>
      <c r="N16" s="4"/>
    </row>
    <row r="17" spans="2:14" ht="13.5" thickBot="1">
      <c r="B17" s="74"/>
      <c r="C17" s="73"/>
      <c r="D17" s="2"/>
      <c r="E17" s="2"/>
      <c r="F17" s="1"/>
      <c r="G17" s="3"/>
      <c r="H17" s="2"/>
      <c r="I17" s="2"/>
      <c r="J17" s="2"/>
      <c r="K17" s="2"/>
      <c r="L17" s="5"/>
      <c r="M17" s="5"/>
      <c r="N17" s="4"/>
    </row>
    <row r="18" spans="2:14" ht="12.75">
      <c r="B18" s="70" t="s">
        <v>28</v>
      </c>
      <c r="C18" s="69"/>
      <c r="D18" s="117" t="s">
        <v>51</v>
      </c>
      <c r="E18" s="118"/>
      <c r="F18" s="139"/>
      <c r="G18" s="70" t="s">
        <v>27</v>
      </c>
      <c r="H18" s="69"/>
      <c r="I18" s="69"/>
      <c r="J18" s="69"/>
      <c r="K18" s="68"/>
      <c r="L18" s="68"/>
      <c r="M18" s="67" t="s">
        <v>26</v>
      </c>
      <c r="N18" s="66"/>
    </row>
    <row r="19" spans="2:14" ht="12.75">
      <c r="B19" s="10" t="s">
        <v>25</v>
      </c>
      <c r="C19" s="63"/>
      <c r="D19" s="140" t="s">
        <v>23</v>
      </c>
      <c r="E19" s="129"/>
      <c r="F19" s="130"/>
      <c r="G19" s="10"/>
      <c r="H19" s="63"/>
      <c r="I19" s="63"/>
      <c r="J19" s="63"/>
      <c r="K19" s="5"/>
      <c r="L19" s="5"/>
      <c r="M19" s="5"/>
      <c r="N19" s="4"/>
    </row>
    <row r="20" spans="2:14" ht="12.75">
      <c r="B20" s="10" t="s">
        <v>24</v>
      </c>
      <c r="C20" s="63"/>
      <c r="D20" s="140" t="s">
        <v>23</v>
      </c>
      <c r="E20" s="129"/>
      <c r="F20" s="130"/>
      <c r="G20" s="10" t="s">
        <v>22</v>
      </c>
      <c r="H20" s="63"/>
      <c r="I20" s="63"/>
      <c r="J20" s="63"/>
      <c r="K20" s="5"/>
      <c r="L20" s="5"/>
      <c r="M20" s="131">
        <v>41395</v>
      </c>
      <c r="N20" s="130"/>
    </row>
    <row r="21" spans="2:14" ht="12.75">
      <c r="B21" s="10" t="s">
        <v>21</v>
      </c>
      <c r="C21" s="63"/>
      <c r="D21" s="128"/>
      <c r="E21" s="129"/>
      <c r="F21" s="130"/>
      <c r="G21" s="10" t="s">
        <v>20</v>
      </c>
      <c r="H21" s="63"/>
      <c r="I21" s="63"/>
      <c r="J21" s="63"/>
      <c r="K21" s="5"/>
      <c r="L21" s="5"/>
      <c r="M21" s="131">
        <v>41408</v>
      </c>
      <c r="N21" s="130"/>
    </row>
    <row r="22" spans="2:14" ht="12.75">
      <c r="B22" s="64"/>
      <c r="C22" s="63"/>
      <c r="D22" s="62"/>
      <c r="E22" s="62"/>
      <c r="F22" s="61"/>
      <c r="G22" s="60"/>
      <c r="H22" s="59"/>
      <c r="I22" s="59"/>
      <c r="J22" s="59"/>
      <c r="K22" s="5"/>
      <c r="L22" s="5"/>
      <c r="M22" s="58"/>
      <c r="N22" s="57"/>
    </row>
    <row r="23" spans="2:14" ht="12.75">
      <c r="B23" s="10" t="s">
        <v>19</v>
      </c>
      <c r="C23" s="44"/>
      <c r="D23" s="29"/>
      <c r="E23" s="44"/>
      <c r="F23" s="43"/>
      <c r="G23" s="56" t="s">
        <v>18</v>
      </c>
      <c r="H23" s="55" t="s">
        <v>17</v>
      </c>
      <c r="I23" s="54" t="s">
        <v>16</v>
      </c>
      <c r="J23" s="54" t="s">
        <v>15</v>
      </c>
      <c r="K23" s="54" t="s">
        <v>14</v>
      </c>
      <c r="L23" s="53"/>
      <c r="M23" s="113" t="s">
        <v>13</v>
      </c>
      <c r="N23" s="114"/>
    </row>
    <row r="24" spans="2:14" ht="2.25" customHeight="1">
      <c r="B24" s="52"/>
      <c r="C24" s="46"/>
      <c r="D24" s="46"/>
      <c r="E24" s="46"/>
      <c r="F24" s="47"/>
      <c r="G24" s="51"/>
      <c r="H24" s="50"/>
      <c r="I24" s="49"/>
      <c r="J24" s="49"/>
      <c r="K24" s="48"/>
      <c r="L24" s="47"/>
      <c r="M24" s="46"/>
      <c r="N24" s="45"/>
    </row>
    <row r="25" spans="2:14" ht="12.75">
      <c r="B25" s="134" t="s">
        <v>12</v>
      </c>
      <c r="C25" s="135"/>
      <c r="D25" s="135"/>
      <c r="E25" s="135"/>
      <c r="F25" s="136"/>
      <c r="G25" s="42">
        <v>4</v>
      </c>
      <c r="H25" s="41">
        <v>500</v>
      </c>
      <c r="I25" s="41">
        <f>G25*H25</f>
        <v>2000</v>
      </c>
      <c r="J25" s="40">
        <v>0.21</v>
      </c>
      <c r="K25" s="39">
        <f>H25*G25*0.21</f>
        <v>420</v>
      </c>
      <c r="L25" s="38"/>
      <c r="M25" s="132">
        <f>G25*H25+K25</f>
        <v>2420</v>
      </c>
      <c r="N25" s="133"/>
    </row>
    <row r="26" spans="2:14" ht="12.75">
      <c r="B26" s="126" t="s">
        <v>11</v>
      </c>
      <c r="C26" s="120"/>
      <c r="D26" s="120"/>
      <c r="E26" s="120"/>
      <c r="F26" s="127"/>
      <c r="G26" s="33">
        <v>1</v>
      </c>
      <c r="H26" s="37">
        <v>2500</v>
      </c>
      <c r="I26" s="37">
        <f>G26*H26</f>
        <v>2500</v>
      </c>
      <c r="J26" s="36">
        <v>0.21</v>
      </c>
      <c r="K26" s="35">
        <f>H26*G26*0.21</f>
        <v>525</v>
      </c>
      <c r="L26" s="30"/>
      <c r="M26" s="122">
        <f>G26*H26+K26</f>
        <v>3025</v>
      </c>
      <c r="N26" s="123"/>
    </row>
    <row r="27" spans="2:14" ht="12.75">
      <c r="B27" s="126"/>
      <c r="C27" s="120"/>
      <c r="D27" s="120"/>
      <c r="E27" s="120"/>
      <c r="F27" s="127"/>
      <c r="G27" s="33"/>
      <c r="H27" s="32"/>
      <c r="I27" s="32"/>
      <c r="J27" s="31"/>
      <c r="K27" s="30"/>
      <c r="L27" s="30"/>
      <c r="M27" s="122"/>
      <c r="N27" s="123"/>
    </row>
    <row r="28" spans="2:14" ht="12.75">
      <c r="B28" s="126"/>
      <c r="C28" s="120"/>
      <c r="D28" s="120"/>
      <c r="E28" s="120"/>
      <c r="F28" s="127"/>
      <c r="G28" s="33"/>
      <c r="H28" s="32"/>
      <c r="I28" s="32"/>
      <c r="J28" s="31"/>
      <c r="K28" s="30"/>
      <c r="L28" s="30"/>
      <c r="M28" s="122"/>
      <c r="N28" s="123"/>
    </row>
    <row r="29" spans="2:14" ht="12.75">
      <c r="B29" s="126"/>
      <c r="C29" s="120"/>
      <c r="D29" s="120"/>
      <c r="E29" s="120"/>
      <c r="F29" s="127"/>
      <c r="G29" s="33"/>
      <c r="H29" s="32"/>
      <c r="I29" s="32"/>
      <c r="J29" s="31"/>
      <c r="K29" s="30"/>
      <c r="L29" s="30"/>
      <c r="M29" s="122"/>
      <c r="N29" s="123"/>
    </row>
    <row r="30" spans="2:14" ht="12.75">
      <c r="B30" s="126"/>
      <c r="C30" s="120"/>
      <c r="D30" s="120"/>
      <c r="E30" s="120"/>
      <c r="F30" s="127"/>
      <c r="G30" s="33"/>
      <c r="H30" s="32"/>
      <c r="I30" s="32"/>
      <c r="J30" s="31"/>
      <c r="K30" s="30"/>
      <c r="L30" s="30"/>
      <c r="M30" s="122"/>
      <c r="N30" s="123"/>
    </row>
    <row r="31" spans="2:14" ht="12.75">
      <c r="B31" s="126"/>
      <c r="C31" s="120"/>
      <c r="D31" s="120"/>
      <c r="E31" s="120"/>
      <c r="F31" s="127"/>
      <c r="G31" s="33"/>
      <c r="H31" s="32"/>
      <c r="I31" s="32"/>
      <c r="J31" s="31"/>
      <c r="K31" s="30"/>
      <c r="L31" s="34"/>
      <c r="M31" s="122"/>
      <c r="N31" s="123"/>
    </row>
    <row r="32" spans="2:14" ht="12.75">
      <c r="B32" s="126"/>
      <c r="C32" s="120"/>
      <c r="D32" s="120"/>
      <c r="E32" s="120"/>
      <c r="F32" s="127"/>
      <c r="G32" s="33"/>
      <c r="H32" s="32"/>
      <c r="I32" s="32"/>
      <c r="J32" s="31"/>
      <c r="K32" s="30"/>
      <c r="L32" s="30"/>
      <c r="M32" s="122"/>
      <c r="N32" s="123"/>
    </row>
    <row r="33" spans="2:14" ht="12.75">
      <c r="B33" s="126"/>
      <c r="C33" s="120"/>
      <c r="D33" s="120"/>
      <c r="E33" s="120"/>
      <c r="F33" s="127"/>
      <c r="G33" s="33"/>
      <c r="H33" s="32"/>
      <c r="I33" s="32"/>
      <c r="J33" s="31"/>
      <c r="K33" s="30"/>
      <c r="L33" s="30"/>
      <c r="M33" s="122"/>
      <c r="N33" s="123"/>
    </row>
    <row r="34" spans="2:14" ht="12.75">
      <c r="B34" s="126"/>
      <c r="C34" s="120"/>
      <c r="D34" s="120"/>
      <c r="E34" s="120"/>
      <c r="F34" s="127"/>
      <c r="G34" s="33"/>
      <c r="H34" s="32"/>
      <c r="I34" s="32"/>
      <c r="J34" s="31"/>
      <c r="K34" s="30"/>
      <c r="L34" s="30"/>
      <c r="M34" s="122"/>
      <c r="N34" s="123"/>
    </row>
    <row r="35" spans="2:14" ht="12.75">
      <c r="B35" s="126"/>
      <c r="C35" s="120"/>
      <c r="D35" s="120"/>
      <c r="E35" s="120"/>
      <c r="F35" s="127"/>
      <c r="G35" s="33"/>
      <c r="H35" s="32"/>
      <c r="I35" s="32"/>
      <c r="J35" s="31"/>
      <c r="K35" s="30"/>
      <c r="L35" s="30"/>
      <c r="M35" s="122"/>
      <c r="N35" s="123"/>
    </row>
    <row r="36" spans="2:14" ht="12.75">
      <c r="B36" s="126"/>
      <c r="C36" s="120"/>
      <c r="D36" s="120"/>
      <c r="E36" s="120"/>
      <c r="F36" s="127"/>
      <c r="G36" s="33"/>
      <c r="H36" s="32"/>
      <c r="I36" s="32"/>
      <c r="J36" s="31"/>
      <c r="K36" s="30"/>
      <c r="L36" s="30"/>
      <c r="M36" s="122"/>
      <c r="N36" s="123"/>
    </row>
    <row r="37" spans="2:14" ht="12.75">
      <c r="B37" s="126"/>
      <c r="C37" s="120"/>
      <c r="D37" s="120"/>
      <c r="E37" s="120"/>
      <c r="F37" s="127"/>
      <c r="G37" s="33"/>
      <c r="H37" s="32"/>
      <c r="I37" s="32"/>
      <c r="J37" s="31"/>
      <c r="K37" s="30"/>
      <c r="L37" s="30"/>
      <c r="M37" s="122"/>
      <c r="N37" s="123"/>
    </row>
    <row r="38" spans="2:14" ht="12.75">
      <c r="B38" s="126"/>
      <c r="C38" s="120"/>
      <c r="D38" s="120"/>
      <c r="E38" s="120"/>
      <c r="F38" s="127"/>
      <c r="G38" s="33"/>
      <c r="H38" s="32"/>
      <c r="I38" s="32"/>
      <c r="J38" s="31"/>
      <c r="K38" s="30"/>
      <c r="L38" s="30"/>
      <c r="M38" s="122"/>
      <c r="N38" s="123"/>
    </row>
    <row r="39" spans="2:14" ht="12.75">
      <c r="B39" s="126"/>
      <c r="C39" s="120"/>
      <c r="D39" s="120"/>
      <c r="E39" s="120"/>
      <c r="F39" s="127"/>
      <c r="G39" s="27"/>
      <c r="H39" s="26"/>
      <c r="I39" s="26"/>
      <c r="J39" s="25"/>
      <c r="K39" s="24"/>
      <c r="L39" s="24"/>
      <c r="M39" s="122"/>
      <c r="N39" s="123"/>
    </row>
    <row r="40" spans="2:14" ht="12.75">
      <c r="B40" s="23"/>
      <c r="C40" s="22"/>
      <c r="D40" s="22"/>
      <c r="E40" s="22"/>
      <c r="F40" s="22"/>
      <c r="G40" s="22"/>
      <c r="H40" s="5"/>
      <c r="I40" s="5"/>
      <c r="J40" s="5"/>
      <c r="K40" s="21"/>
      <c r="L40" s="5"/>
      <c r="M40" s="21"/>
      <c r="N40" s="20"/>
    </row>
    <row r="41" spans="2:14" ht="12.75">
      <c r="B41" s="6"/>
      <c r="C41" s="5"/>
      <c r="D41" s="5"/>
      <c r="E41" s="5"/>
      <c r="F41" s="5"/>
      <c r="G41" s="5"/>
      <c r="H41" s="5"/>
      <c r="I41" s="5"/>
      <c r="J41" s="19" t="s">
        <v>10</v>
      </c>
      <c r="K41" s="5"/>
      <c r="L41" s="5"/>
      <c r="M41" s="18">
        <f>SUM(I25:I39)</f>
        <v>4500</v>
      </c>
      <c r="N41" s="17"/>
    </row>
    <row r="42" spans="2:14" ht="12.75">
      <c r="B42" s="6"/>
      <c r="C42" s="5"/>
      <c r="D42" s="5"/>
      <c r="E42" s="5"/>
      <c r="F42" s="5"/>
      <c r="G42" s="5"/>
      <c r="H42" s="5"/>
      <c r="I42" s="5"/>
      <c r="J42" s="16" t="s">
        <v>9</v>
      </c>
      <c r="K42" s="18"/>
      <c r="L42" s="5"/>
      <c r="M42" s="18">
        <f>SUM(K25:K39)</f>
        <v>945</v>
      </c>
      <c r="N42" s="17"/>
    </row>
    <row r="43" spans="2:14" ht="12.75">
      <c r="B43" s="6"/>
      <c r="C43" s="5"/>
      <c r="D43" s="5"/>
      <c r="E43" s="5"/>
      <c r="F43" s="5"/>
      <c r="G43" s="5"/>
      <c r="H43" s="5"/>
      <c r="I43" s="5"/>
      <c r="J43" s="16" t="s">
        <v>8</v>
      </c>
      <c r="K43" s="5"/>
      <c r="L43" s="5"/>
      <c r="M43" s="15">
        <f>SUM(M25:N39)</f>
        <v>5445</v>
      </c>
      <c r="N43" s="4"/>
    </row>
    <row r="44" spans="2:14" ht="12.75"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2"/>
      <c r="N44" s="11"/>
    </row>
    <row r="45" spans="2:14" ht="12.75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</row>
    <row r="46" spans="2:14" ht="12.7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</row>
    <row r="47" spans="2:14" ht="12.75">
      <c r="B47" s="9" t="s">
        <v>7</v>
      </c>
      <c r="C47" s="124" t="s">
        <v>6</v>
      </c>
      <c r="D47" s="120"/>
      <c r="E47" s="120"/>
      <c r="F47" s="5"/>
      <c r="G47" s="5"/>
      <c r="H47" s="5"/>
      <c r="I47" s="5"/>
      <c r="J47" s="5"/>
      <c r="K47" s="5"/>
      <c r="L47" s="5"/>
      <c r="M47" s="5"/>
      <c r="N47" s="4"/>
    </row>
    <row r="48" spans="2:14" ht="12.75">
      <c r="B48" s="7" t="s">
        <v>5</v>
      </c>
      <c r="C48" s="121">
        <v>777123456</v>
      </c>
      <c r="D48" s="121"/>
      <c r="E48" s="120"/>
      <c r="F48" s="5"/>
      <c r="G48" s="5"/>
      <c r="H48" s="5"/>
      <c r="I48" s="5"/>
      <c r="J48" s="5"/>
      <c r="K48" s="5"/>
      <c r="L48" s="5"/>
      <c r="M48" s="5"/>
      <c r="N48" s="4"/>
    </row>
    <row r="49" spans="2:14" ht="12.75">
      <c r="B49" s="7" t="s">
        <v>4</v>
      </c>
      <c r="C49" s="125" t="s">
        <v>3</v>
      </c>
      <c r="D49" s="120"/>
      <c r="E49" s="120"/>
      <c r="F49" s="5"/>
      <c r="G49" s="5"/>
      <c r="H49" s="5"/>
      <c r="I49" s="5"/>
      <c r="J49" s="5"/>
      <c r="K49" s="5"/>
      <c r="L49" s="5"/>
      <c r="M49" s="5"/>
      <c r="N49" s="4"/>
    </row>
    <row r="50" spans="2:14" ht="12.75">
      <c r="B50" s="7" t="s">
        <v>2</v>
      </c>
      <c r="C50" s="119" t="s">
        <v>1</v>
      </c>
      <c r="D50" s="120"/>
      <c r="E50" s="120"/>
      <c r="F50" s="5"/>
      <c r="G50" s="5"/>
      <c r="H50" s="5"/>
      <c r="I50" s="5"/>
      <c r="J50" s="5"/>
      <c r="K50" s="5"/>
      <c r="L50" s="5"/>
      <c r="M50" s="5"/>
      <c r="N50" s="4"/>
    </row>
    <row r="51" spans="2:14" ht="12.75"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</row>
    <row r="52" spans="2:14" ht="12.75"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</row>
    <row r="53" spans="2:14" ht="12.75"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</row>
    <row r="54" spans="2:14" ht="13.5" thickBot="1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</row>
    <row r="56" spans="2:14" ht="12.75">
      <c r="B56" s="112" t="s"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</row>
  </sheetData>
  <sheetProtection/>
  <mergeCells count="53">
    <mergeCell ref="B56:N56"/>
    <mergeCell ref="M23:N23"/>
    <mergeCell ref="B16:E16"/>
    <mergeCell ref="C6:F6"/>
    <mergeCell ref="C8:F8"/>
    <mergeCell ref="C9:F9"/>
    <mergeCell ref="D18:F18"/>
    <mergeCell ref="D19:F19"/>
    <mergeCell ref="D20:F20"/>
    <mergeCell ref="C10:F10"/>
    <mergeCell ref="I8:N8"/>
    <mergeCell ref="I9:N9"/>
    <mergeCell ref="I12:N12"/>
    <mergeCell ref="I13:N13"/>
    <mergeCell ref="M26:N26"/>
    <mergeCell ref="B25:F25"/>
    <mergeCell ref="B26:F26"/>
    <mergeCell ref="C12:F12"/>
    <mergeCell ref="C13:F13"/>
    <mergeCell ref="D21:F21"/>
    <mergeCell ref="M20:N20"/>
    <mergeCell ref="M21:N21"/>
    <mergeCell ref="M25:N25"/>
    <mergeCell ref="B37:F37"/>
    <mergeCell ref="B38:F38"/>
    <mergeCell ref="B27:F27"/>
    <mergeCell ref="B28:F28"/>
    <mergeCell ref="B29:F29"/>
    <mergeCell ref="B30:F30"/>
    <mergeCell ref="B31:F31"/>
    <mergeCell ref="B32:F32"/>
    <mergeCell ref="M35:N35"/>
    <mergeCell ref="B33:F33"/>
    <mergeCell ref="B34:F34"/>
    <mergeCell ref="B35:F35"/>
    <mergeCell ref="M31:N31"/>
    <mergeCell ref="M32:N32"/>
    <mergeCell ref="M33:N33"/>
    <mergeCell ref="M34:N34"/>
    <mergeCell ref="M27:N27"/>
    <mergeCell ref="M28:N28"/>
    <mergeCell ref="M29:N29"/>
    <mergeCell ref="M30:N30"/>
    <mergeCell ref="C50:E50"/>
    <mergeCell ref="C48:E48"/>
    <mergeCell ref="M36:N36"/>
    <mergeCell ref="M37:N37"/>
    <mergeCell ref="M38:N38"/>
    <mergeCell ref="M39:N39"/>
    <mergeCell ref="C47:E47"/>
    <mergeCell ref="C49:E49"/>
    <mergeCell ref="B39:F39"/>
    <mergeCell ref="B36:F36"/>
  </mergeCells>
  <hyperlinks>
    <hyperlink ref="C49" r:id="rId1" display="karel.novak@vasefirma.cz"/>
  </hyperlinks>
  <printOptions/>
  <pageMargins left="0.75" right="0.75" top="1" bottom="1" header="0.4921259845" footer="0.4921259845"/>
  <pageSetup horizontalDpi="1200" verticalDpi="12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3"/>
  <sheetViews>
    <sheetView showGridLines="0" tabSelected="1" zoomScalePageLayoutView="0" workbookViewId="0" topLeftCell="A1">
      <selection activeCell="U19" sqref="U19"/>
    </sheetView>
  </sheetViews>
  <sheetFormatPr defaultColWidth="9.140625" defaultRowHeight="12.75"/>
  <cols>
    <col min="1" max="1" width="3.140625" style="0" customWidth="1"/>
    <col min="2" max="2" width="14.421875" style="0" customWidth="1"/>
    <col min="3" max="3" width="9.00390625" style="0" customWidth="1"/>
    <col min="4" max="4" width="11.7109375" style="0" customWidth="1"/>
    <col min="5" max="5" width="3.7109375" style="0" customWidth="1"/>
    <col min="6" max="6" width="6.140625" style="0" customWidth="1"/>
    <col min="7" max="7" width="8.421875" style="0" customWidth="1"/>
    <col min="8" max="8" width="4.140625" style="0" customWidth="1"/>
    <col min="9" max="9" width="9.421875" style="0" customWidth="1"/>
    <col min="10" max="10" width="7.57421875" style="0" customWidth="1"/>
    <col min="11" max="11" width="9.421875" style="0" customWidth="1"/>
    <col min="12" max="12" width="13.140625" style="0" hidden="1" customWidth="1"/>
    <col min="13" max="13" width="12.140625" style="0" bestFit="1" customWidth="1"/>
    <col min="14" max="14" width="4.8515625" style="0" customWidth="1"/>
    <col min="15" max="15" width="2.57421875" style="0" customWidth="1"/>
  </cols>
  <sheetData>
    <row r="1" ht="13.5" thickBot="1"/>
    <row r="2" spans="2:14" ht="21.75" customHeight="1" thickBot="1">
      <c r="B2" s="84" t="s">
        <v>45</v>
      </c>
      <c r="C2" s="83"/>
      <c r="D2" s="87"/>
      <c r="E2" s="85" t="s">
        <v>44</v>
      </c>
      <c r="F2" s="86"/>
      <c r="G2" s="82"/>
      <c r="H2" s="82"/>
      <c r="I2" s="82"/>
      <c r="J2" s="82"/>
      <c r="K2" s="82"/>
      <c r="L2" s="82"/>
      <c r="M2" s="82"/>
      <c r="N2" s="82"/>
    </row>
    <row r="3" spans="2:14" ht="12.75">
      <c r="B3" s="80"/>
      <c r="C3" s="68"/>
      <c r="D3" s="68"/>
      <c r="E3" s="68"/>
      <c r="F3" s="81"/>
      <c r="G3" s="80"/>
      <c r="H3" s="68"/>
      <c r="I3" s="68"/>
      <c r="J3" s="68"/>
      <c r="K3" s="68"/>
      <c r="L3" s="68"/>
      <c r="M3" s="68"/>
      <c r="N3" s="79"/>
    </row>
    <row r="4" spans="2:14" ht="12.75">
      <c r="B4" s="9" t="s">
        <v>43</v>
      </c>
      <c r="C4" s="5"/>
      <c r="D4" s="5"/>
      <c r="E4" s="5"/>
      <c r="F4" s="4"/>
      <c r="G4" s="9" t="s">
        <v>42</v>
      </c>
      <c r="H4" s="63"/>
      <c r="I4" s="63"/>
      <c r="J4" s="63"/>
      <c r="K4" s="76"/>
      <c r="L4" s="5"/>
      <c r="M4" s="5"/>
      <c r="N4" s="4"/>
    </row>
    <row r="5" spans="2:14" ht="12.75">
      <c r="B5" s="10"/>
      <c r="C5" s="63"/>
      <c r="D5" s="5"/>
      <c r="E5" s="5"/>
      <c r="F5" s="4"/>
      <c r="G5" s="10"/>
      <c r="H5" s="63"/>
      <c r="I5" s="63"/>
      <c r="J5" s="63"/>
      <c r="K5" s="63"/>
      <c r="L5" s="5"/>
      <c r="M5" s="5"/>
      <c r="N5" s="4"/>
    </row>
    <row r="6" spans="2:14" ht="12.75">
      <c r="B6" s="7" t="s">
        <v>40</v>
      </c>
      <c r="C6" s="111" t="s">
        <v>41</v>
      </c>
      <c r="D6" s="120"/>
      <c r="E6" s="120"/>
      <c r="F6" s="123"/>
      <c r="G6" s="10" t="s">
        <v>40</v>
      </c>
      <c r="H6" s="78"/>
      <c r="I6" s="137" t="s">
        <v>39</v>
      </c>
      <c r="J6" s="120"/>
      <c r="K6" s="120"/>
      <c r="L6" s="120"/>
      <c r="M6" s="120"/>
      <c r="N6" s="123"/>
    </row>
    <row r="7" spans="2:14" ht="12.75">
      <c r="B7" s="10"/>
      <c r="C7" s="63"/>
      <c r="D7" s="5"/>
      <c r="E7" s="5"/>
      <c r="F7" s="4"/>
      <c r="G7" s="10"/>
      <c r="H7" s="63"/>
      <c r="I7" s="63"/>
      <c r="J7" s="63"/>
      <c r="K7" s="63"/>
      <c r="L7" s="5"/>
      <c r="M7" s="5"/>
      <c r="N7" s="4"/>
    </row>
    <row r="8" spans="2:14" ht="12.75">
      <c r="B8" s="10" t="s">
        <v>38</v>
      </c>
      <c r="C8" s="111" t="s">
        <v>6</v>
      </c>
      <c r="D8" s="120"/>
      <c r="E8" s="120"/>
      <c r="F8" s="123"/>
      <c r="G8" s="7" t="s">
        <v>38</v>
      </c>
      <c r="H8" s="105"/>
      <c r="I8" s="138" t="s">
        <v>37</v>
      </c>
      <c r="J8" s="120"/>
      <c r="K8" s="120"/>
      <c r="L8" s="120"/>
      <c r="M8" s="120"/>
      <c r="N8" s="123"/>
    </row>
    <row r="9" spans="2:14" ht="12.75">
      <c r="B9" s="10"/>
      <c r="C9" s="111" t="s">
        <v>36</v>
      </c>
      <c r="D9" s="120"/>
      <c r="E9" s="120"/>
      <c r="F9" s="123"/>
      <c r="G9" s="10"/>
      <c r="H9" s="76"/>
      <c r="I9" s="137" t="s">
        <v>48</v>
      </c>
      <c r="J9" s="120"/>
      <c r="K9" s="120"/>
      <c r="L9" s="120"/>
      <c r="M9" s="120"/>
      <c r="N9" s="123"/>
    </row>
    <row r="10" spans="2:14" ht="12.75">
      <c r="B10" s="10"/>
      <c r="C10" s="111" t="s">
        <v>35</v>
      </c>
      <c r="D10" s="120"/>
      <c r="E10" s="120"/>
      <c r="F10" s="123"/>
      <c r="G10" s="10"/>
      <c r="H10" s="63"/>
      <c r="I10" s="63"/>
      <c r="J10" s="63"/>
      <c r="K10" s="63"/>
      <c r="L10" s="5"/>
      <c r="M10" s="5"/>
      <c r="N10" s="4"/>
    </row>
    <row r="11" spans="2:14" ht="12.75">
      <c r="B11" s="10"/>
      <c r="C11" s="76"/>
      <c r="D11" s="5"/>
      <c r="E11" s="5"/>
      <c r="F11" s="4"/>
      <c r="G11" s="10"/>
      <c r="H11" s="63"/>
      <c r="I11" s="63"/>
      <c r="J11" s="63"/>
      <c r="K11" s="63"/>
      <c r="L11" s="5"/>
      <c r="M11" s="5"/>
      <c r="N11" s="4"/>
    </row>
    <row r="12" spans="2:14" ht="12.75">
      <c r="B12" s="7" t="s">
        <v>34</v>
      </c>
      <c r="C12" s="137">
        <v>12345678</v>
      </c>
      <c r="D12" s="137"/>
      <c r="E12" s="120"/>
      <c r="F12" s="123"/>
      <c r="G12" s="10" t="s">
        <v>34</v>
      </c>
      <c r="H12" s="106"/>
      <c r="I12" s="137">
        <v>12345678</v>
      </c>
      <c r="J12" s="143"/>
      <c r="K12" s="143"/>
      <c r="L12" s="143"/>
      <c r="M12" s="143"/>
      <c r="N12" s="144"/>
    </row>
    <row r="13" spans="2:14" ht="12.75">
      <c r="B13" s="7" t="s">
        <v>32</v>
      </c>
      <c r="C13" s="137" t="s">
        <v>33</v>
      </c>
      <c r="D13" s="120"/>
      <c r="E13" s="120"/>
      <c r="F13" s="123"/>
      <c r="G13" s="10" t="s">
        <v>32</v>
      </c>
      <c r="H13" s="76"/>
      <c r="I13" s="137" t="s">
        <v>49</v>
      </c>
      <c r="J13" s="120"/>
      <c r="K13" s="120"/>
      <c r="L13" s="120"/>
      <c r="M13" s="120"/>
      <c r="N13" s="123"/>
    </row>
    <row r="14" spans="2:14" ht="12.75">
      <c r="B14" s="6"/>
      <c r="C14" s="5"/>
      <c r="D14" s="5"/>
      <c r="E14" s="5"/>
      <c r="F14" s="4"/>
      <c r="G14" s="6"/>
      <c r="H14" s="5"/>
      <c r="I14" s="5"/>
      <c r="J14" s="5"/>
      <c r="K14" s="5"/>
      <c r="L14" s="5"/>
      <c r="M14" s="5"/>
      <c r="N14" s="4"/>
    </row>
    <row r="15" spans="2:14" ht="12.75">
      <c r="B15" s="75" t="s">
        <v>30</v>
      </c>
      <c r="C15" s="63"/>
      <c r="D15" s="5"/>
      <c r="E15" s="5"/>
      <c r="F15" s="4"/>
      <c r="G15" s="6"/>
      <c r="H15" s="5"/>
      <c r="I15" s="5"/>
      <c r="J15" s="5"/>
      <c r="K15" s="5"/>
      <c r="L15" s="5"/>
      <c r="M15" s="5"/>
      <c r="N15" s="4"/>
    </row>
    <row r="16" spans="2:14" ht="25.5" customHeight="1">
      <c r="B16" s="115" t="s">
        <v>29</v>
      </c>
      <c r="C16" s="116"/>
      <c r="D16" s="116"/>
      <c r="E16" s="116"/>
      <c r="F16" s="4"/>
      <c r="G16" s="6"/>
      <c r="H16" s="5"/>
      <c r="I16" s="5"/>
      <c r="J16" s="5"/>
      <c r="K16" s="5"/>
      <c r="L16" s="5"/>
      <c r="M16" s="5"/>
      <c r="N16" s="4"/>
    </row>
    <row r="17" spans="2:14" ht="13.5" thickBot="1">
      <c r="B17" s="74"/>
      <c r="C17" s="73"/>
      <c r="D17" s="2"/>
      <c r="E17" s="2"/>
      <c r="F17" s="1"/>
      <c r="G17" s="3"/>
      <c r="H17" s="2"/>
      <c r="I17" s="2"/>
      <c r="J17" s="2"/>
      <c r="K17" s="2"/>
      <c r="L17" s="5"/>
      <c r="M17" s="5"/>
      <c r="N17" s="4"/>
    </row>
    <row r="18" spans="2:14" ht="12.75">
      <c r="B18" s="70" t="s">
        <v>28</v>
      </c>
      <c r="C18" s="69"/>
      <c r="D18" s="109" t="s">
        <v>51</v>
      </c>
      <c r="E18" s="72" t="s">
        <v>50</v>
      </c>
      <c r="F18" s="71"/>
      <c r="G18" s="70" t="s">
        <v>27</v>
      </c>
      <c r="H18" s="69"/>
      <c r="I18" s="69"/>
      <c r="J18" s="69"/>
      <c r="K18" s="68"/>
      <c r="L18" s="68"/>
      <c r="M18" s="67" t="s">
        <v>26</v>
      </c>
      <c r="N18" s="66"/>
    </row>
    <row r="19" spans="2:14" ht="12.75">
      <c r="B19" s="10" t="s">
        <v>25</v>
      </c>
      <c r="C19" s="63"/>
      <c r="D19" s="65" t="s">
        <v>23</v>
      </c>
      <c r="E19" s="62"/>
      <c r="F19" s="61"/>
      <c r="G19" s="10"/>
      <c r="H19" s="63"/>
      <c r="I19" s="63"/>
      <c r="J19" s="63"/>
      <c r="K19" s="5"/>
      <c r="L19" s="5"/>
      <c r="M19" s="5"/>
      <c r="N19" s="4"/>
    </row>
    <row r="20" spans="2:14" ht="12.75">
      <c r="B20" s="10" t="s">
        <v>24</v>
      </c>
      <c r="C20" s="63"/>
      <c r="D20" s="65" t="s">
        <v>23</v>
      </c>
      <c r="E20" s="62"/>
      <c r="F20" s="61"/>
      <c r="G20" s="10" t="s">
        <v>22</v>
      </c>
      <c r="H20" s="63"/>
      <c r="I20" s="63"/>
      <c r="J20" s="63"/>
      <c r="K20" s="5"/>
      <c r="L20" s="5"/>
      <c r="M20" s="149">
        <v>41395</v>
      </c>
      <c r="N20" s="150"/>
    </row>
    <row r="21" spans="2:14" ht="12.75">
      <c r="B21" s="10" t="s">
        <v>21</v>
      </c>
      <c r="C21" s="63"/>
      <c r="D21" s="110"/>
      <c r="E21" s="62"/>
      <c r="F21" s="61"/>
      <c r="G21" s="10" t="s">
        <v>20</v>
      </c>
      <c r="H21" s="63"/>
      <c r="I21" s="63"/>
      <c r="J21" s="63"/>
      <c r="K21" s="5"/>
      <c r="L21" s="5"/>
      <c r="M21" s="149">
        <v>41408</v>
      </c>
      <c r="N21" s="150"/>
    </row>
    <row r="22" spans="2:14" ht="13.5" thickBot="1">
      <c r="B22" s="98"/>
      <c r="C22" s="73"/>
      <c r="D22" s="99"/>
      <c r="E22" s="99"/>
      <c r="F22" s="100"/>
      <c r="G22" s="101" t="s">
        <v>52</v>
      </c>
      <c r="H22" s="102"/>
      <c r="I22" s="102"/>
      <c r="J22" s="102"/>
      <c r="K22" s="2"/>
      <c r="L22" s="148"/>
      <c r="M22" s="149">
        <v>41395</v>
      </c>
      <c r="N22" s="150"/>
    </row>
    <row r="23" spans="2:14" ht="18.75" customHeight="1">
      <c r="B23" s="10" t="s">
        <v>19</v>
      </c>
      <c r="C23" s="29"/>
      <c r="D23" s="29"/>
      <c r="E23" s="29"/>
      <c r="F23" s="29"/>
      <c r="G23" s="29"/>
      <c r="H23" s="97"/>
      <c r="I23" s="103" t="s">
        <v>46</v>
      </c>
      <c r="J23" s="104" t="s">
        <v>15</v>
      </c>
      <c r="K23" s="104" t="s">
        <v>14</v>
      </c>
      <c r="L23" s="28"/>
      <c r="M23" s="145" t="s">
        <v>13</v>
      </c>
      <c r="N23" s="146"/>
    </row>
    <row r="24" spans="2:14" ht="3.75" customHeight="1">
      <c r="B24" s="94"/>
      <c r="C24" s="29"/>
      <c r="D24" s="29"/>
      <c r="E24" s="29"/>
      <c r="F24" s="29"/>
      <c r="G24" s="29"/>
      <c r="H24" s="96"/>
      <c r="I24" s="95"/>
      <c r="J24" s="49"/>
      <c r="K24" s="48"/>
      <c r="L24" s="47"/>
      <c r="M24" s="46"/>
      <c r="N24" s="45"/>
    </row>
    <row r="25" spans="2:14" ht="16.5" customHeight="1">
      <c r="B25" s="147" t="s">
        <v>47</v>
      </c>
      <c r="C25" s="135"/>
      <c r="D25" s="135"/>
      <c r="E25" s="135"/>
      <c r="F25" s="135"/>
      <c r="G25" s="135"/>
      <c r="H25" s="136"/>
      <c r="I25" s="90">
        <v>5000</v>
      </c>
      <c r="J25" s="40">
        <v>0.21</v>
      </c>
      <c r="K25" s="39">
        <f>I25*J25</f>
        <v>1050</v>
      </c>
      <c r="L25" s="38"/>
      <c r="M25" s="132">
        <f>I25+K25</f>
        <v>6050</v>
      </c>
      <c r="N25" s="133"/>
    </row>
    <row r="26" spans="2:14" ht="12.75">
      <c r="B26" s="126"/>
      <c r="C26" s="120"/>
      <c r="D26" s="120"/>
      <c r="E26" s="120"/>
      <c r="F26" s="120"/>
      <c r="G26" s="120"/>
      <c r="H26" s="127"/>
      <c r="I26" s="91"/>
      <c r="J26" s="31"/>
      <c r="K26" s="89"/>
      <c r="L26" s="30"/>
      <c r="M26" s="122"/>
      <c r="N26" s="123"/>
    </row>
    <row r="27" spans="2:14" ht="12.75">
      <c r="B27" s="126"/>
      <c r="C27" s="120"/>
      <c r="D27" s="120"/>
      <c r="E27" s="120"/>
      <c r="F27" s="120"/>
      <c r="G27" s="120"/>
      <c r="H27" s="127"/>
      <c r="I27" s="92"/>
      <c r="J27" s="31"/>
      <c r="K27" s="30"/>
      <c r="L27" s="30"/>
      <c r="M27" s="122"/>
      <c r="N27" s="123"/>
    </row>
    <row r="28" spans="2:14" ht="12.75">
      <c r="B28" s="126"/>
      <c r="C28" s="120"/>
      <c r="D28" s="120"/>
      <c r="E28" s="120"/>
      <c r="F28" s="120"/>
      <c r="G28" s="120"/>
      <c r="H28" s="127"/>
      <c r="I28" s="92"/>
      <c r="J28" s="31"/>
      <c r="K28" s="30"/>
      <c r="L28" s="30"/>
      <c r="M28" s="122"/>
      <c r="N28" s="123"/>
    </row>
    <row r="29" spans="2:14" ht="12.75">
      <c r="B29" s="126"/>
      <c r="C29" s="120"/>
      <c r="D29" s="120"/>
      <c r="E29" s="120"/>
      <c r="F29" s="120"/>
      <c r="G29" s="120"/>
      <c r="H29" s="127"/>
      <c r="I29" s="92"/>
      <c r="J29" s="31"/>
      <c r="K29" s="30"/>
      <c r="L29" s="30"/>
      <c r="M29" s="122"/>
      <c r="N29" s="123"/>
    </row>
    <row r="30" spans="2:14" ht="12.75">
      <c r="B30" s="126"/>
      <c r="C30" s="120"/>
      <c r="D30" s="120"/>
      <c r="E30" s="120"/>
      <c r="F30" s="120"/>
      <c r="G30" s="120"/>
      <c r="H30" s="127"/>
      <c r="I30" s="92"/>
      <c r="J30" s="31"/>
      <c r="K30" s="30"/>
      <c r="L30" s="34"/>
      <c r="M30" s="122"/>
      <c r="N30" s="123"/>
    </row>
    <row r="31" spans="2:14" ht="12.75">
      <c r="B31" s="126"/>
      <c r="C31" s="120"/>
      <c r="D31" s="120"/>
      <c r="E31" s="120"/>
      <c r="F31" s="120"/>
      <c r="G31" s="120"/>
      <c r="H31" s="127"/>
      <c r="I31" s="92"/>
      <c r="J31" s="31"/>
      <c r="K31" s="30"/>
      <c r="L31" s="30"/>
      <c r="M31" s="122"/>
      <c r="N31" s="123"/>
    </row>
    <row r="32" spans="2:14" ht="12.75">
      <c r="B32" s="126"/>
      <c r="C32" s="120"/>
      <c r="D32" s="120"/>
      <c r="E32" s="120"/>
      <c r="F32" s="120"/>
      <c r="G32" s="120"/>
      <c r="H32" s="127"/>
      <c r="I32" s="92"/>
      <c r="J32" s="31"/>
      <c r="K32" s="30"/>
      <c r="L32" s="30"/>
      <c r="M32" s="122"/>
      <c r="N32" s="123"/>
    </row>
    <row r="33" spans="2:14" ht="12.75">
      <c r="B33" s="126"/>
      <c r="C33" s="120"/>
      <c r="D33" s="120"/>
      <c r="E33" s="120"/>
      <c r="F33" s="120"/>
      <c r="G33" s="120"/>
      <c r="H33" s="127"/>
      <c r="I33" s="92"/>
      <c r="J33" s="31"/>
      <c r="K33" s="30"/>
      <c r="L33" s="30"/>
      <c r="M33" s="122"/>
      <c r="N33" s="123"/>
    </row>
    <row r="34" spans="2:14" ht="12.75">
      <c r="B34" s="126"/>
      <c r="C34" s="120"/>
      <c r="D34" s="120"/>
      <c r="E34" s="120"/>
      <c r="F34" s="120"/>
      <c r="G34" s="120"/>
      <c r="H34" s="127"/>
      <c r="I34" s="92"/>
      <c r="J34" s="31"/>
      <c r="K34" s="30"/>
      <c r="L34" s="30"/>
      <c r="M34" s="122"/>
      <c r="N34" s="123"/>
    </row>
    <row r="35" spans="2:14" ht="12.75">
      <c r="B35" s="126"/>
      <c r="C35" s="120"/>
      <c r="D35" s="120"/>
      <c r="E35" s="120"/>
      <c r="F35" s="120"/>
      <c r="G35" s="120"/>
      <c r="H35" s="127"/>
      <c r="I35" s="92"/>
      <c r="J35" s="31"/>
      <c r="K35" s="30"/>
      <c r="L35" s="30"/>
      <c r="M35" s="122"/>
      <c r="N35" s="123"/>
    </row>
    <row r="36" spans="2:14" ht="12.75">
      <c r="B36" s="126"/>
      <c r="C36" s="120"/>
      <c r="D36" s="120"/>
      <c r="E36" s="120"/>
      <c r="F36" s="120"/>
      <c r="G36" s="120"/>
      <c r="H36" s="127"/>
      <c r="I36" s="93"/>
      <c r="J36" s="25"/>
      <c r="K36" s="24"/>
      <c r="L36" s="24"/>
      <c r="M36" s="122"/>
      <c r="N36" s="123"/>
    </row>
    <row r="37" spans="2:14" ht="12.75">
      <c r="B37" s="6"/>
      <c r="C37" s="5"/>
      <c r="D37" s="5"/>
      <c r="E37" s="5"/>
      <c r="F37" s="5"/>
      <c r="G37" s="5"/>
      <c r="H37" s="5"/>
      <c r="I37" s="5"/>
      <c r="J37" s="5"/>
      <c r="K37" s="21"/>
      <c r="L37" s="5"/>
      <c r="M37" s="21"/>
      <c r="N37" s="20"/>
    </row>
    <row r="38" spans="2:14" ht="12.75">
      <c r="B38" s="6"/>
      <c r="C38" s="5"/>
      <c r="D38" s="5"/>
      <c r="E38" s="5"/>
      <c r="F38" s="5"/>
      <c r="G38" s="5"/>
      <c r="H38" s="5"/>
      <c r="I38" s="5"/>
      <c r="J38" s="19" t="s">
        <v>10</v>
      </c>
      <c r="K38" s="5"/>
      <c r="L38" s="5"/>
      <c r="M38" s="141">
        <f>SUM(I25:I36)</f>
        <v>5000</v>
      </c>
      <c r="N38" s="123"/>
    </row>
    <row r="39" spans="2:14" ht="12.75">
      <c r="B39" s="6"/>
      <c r="C39" s="5"/>
      <c r="D39" s="5"/>
      <c r="E39" s="5"/>
      <c r="F39" s="5"/>
      <c r="G39" s="5"/>
      <c r="H39" s="5"/>
      <c r="I39" s="5"/>
      <c r="J39" s="16" t="s">
        <v>9</v>
      </c>
      <c r="K39" s="18"/>
      <c r="L39" s="5"/>
      <c r="M39" s="141">
        <f>SUM(K25:K36)</f>
        <v>1050</v>
      </c>
      <c r="N39" s="123"/>
    </row>
    <row r="40" spans="2:14" ht="12.75">
      <c r="B40" s="6"/>
      <c r="C40" s="5"/>
      <c r="D40" s="5"/>
      <c r="E40" s="5"/>
      <c r="F40" s="5"/>
      <c r="G40" s="5"/>
      <c r="H40" s="5"/>
      <c r="I40" s="5"/>
      <c r="J40" s="16" t="s">
        <v>8</v>
      </c>
      <c r="K40" s="5"/>
      <c r="L40" s="5"/>
      <c r="M40" s="142">
        <f>SUM(M25:N36)</f>
        <v>6050</v>
      </c>
      <c r="N40" s="123"/>
    </row>
    <row r="41" spans="2:14" ht="12.75"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  <c r="N41" s="11"/>
    </row>
    <row r="42" spans="2:14" ht="12.7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</row>
    <row r="43" spans="2:14" ht="12.75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</row>
    <row r="44" spans="2:14" ht="12.75">
      <c r="B44" s="9" t="s">
        <v>7</v>
      </c>
      <c r="C44" s="124" t="s">
        <v>6</v>
      </c>
      <c r="D44" s="120"/>
      <c r="E44" s="120"/>
      <c r="F44" s="5"/>
      <c r="G44" s="5"/>
      <c r="H44" s="5"/>
      <c r="I44" s="5"/>
      <c r="J44" s="5"/>
      <c r="K44" s="5"/>
      <c r="L44" s="5"/>
      <c r="M44" s="5"/>
      <c r="N44" s="4"/>
    </row>
    <row r="45" spans="2:14" ht="12.75">
      <c r="B45" s="7" t="s">
        <v>5</v>
      </c>
      <c r="C45" s="121">
        <v>777123456</v>
      </c>
      <c r="D45" s="121"/>
      <c r="E45" s="120"/>
      <c r="F45" s="5"/>
      <c r="G45" s="5"/>
      <c r="H45" s="5"/>
      <c r="I45" s="5"/>
      <c r="J45" s="5"/>
      <c r="K45" s="5"/>
      <c r="L45" s="5"/>
      <c r="M45" s="5"/>
      <c r="N45" s="4"/>
    </row>
    <row r="46" spans="2:14" ht="12.75">
      <c r="B46" s="7" t="s">
        <v>4</v>
      </c>
      <c r="C46" s="8" t="s">
        <v>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</row>
    <row r="47" spans="2:14" ht="12.75">
      <c r="B47" s="7" t="s">
        <v>2</v>
      </c>
      <c r="C47" s="119" t="s">
        <v>1</v>
      </c>
      <c r="D47" s="120"/>
      <c r="E47" s="120"/>
      <c r="F47" s="5"/>
      <c r="G47" s="5"/>
      <c r="H47" s="5"/>
      <c r="I47" s="5"/>
      <c r="J47" s="5"/>
      <c r="K47" s="5"/>
      <c r="L47" s="5"/>
      <c r="M47" s="5"/>
      <c r="N47" s="4"/>
    </row>
    <row r="48" spans="2:14" ht="12.75"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</row>
    <row r="49" spans="2:14" ht="12.75"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</row>
    <row r="50" spans="2:14" ht="12.75"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</row>
    <row r="51" spans="2:14" ht="13.5" thickBot="1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</row>
    <row r="53" spans="1:14" ht="12.75">
      <c r="A53" s="112" t="s">
        <v>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</row>
  </sheetData>
  <sheetProtection/>
  <mergeCells count="47">
    <mergeCell ref="C6:F6"/>
    <mergeCell ref="C8:F8"/>
    <mergeCell ref="B25:H25"/>
    <mergeCell ref="M30:N30"/>
    <mergeCell ref="M22:N22"/>
    <mergeCell ref="M20:N20"/>
    <mergeCell ref="M21:N21"/>
    <mergeCell ref="I13:N13"/>
    <mergeCell ref="A53:N53"/>
    <mergeCell ref="B16:E16"/>
    <mergeCell ref="M23:N23"/>
    <mergeCell ref="M31:N31"/>
    <mergeCell ref="M32:N32"/>
    <mergeCell ref="C47:E47"/>
    <mergeCell ref="I6:N6"/>
    <mergeCell ref="I8:N8"/>
    <mergeCell ref="I9:N9"/>
    <mergeCell ref="I12:N12"/>
    <mergeCell ref="B30:H30"/>
    <mergeCell ref="B31:H31"/>
    <mergeCell ref="C9:F9"/>
    <mergeCell ref="C10:F10"/>
    <mergeCell ref="C12:F12"/>
    <mergeCell ref="C13:F13"/>
    <mergeCell ref="B36:H36"/>
    <mergeCell ref="M25:N25"/>
    <mergeCell ref="M26:N26"/>
    <mergeCell ref="M27:N27"/>
    <mergeCell ref="M28:N28"/>
    <mergeCell ref="M29:N29"/>
    <mergeCell ref="B26:H26"/>
    <mergeCell ref="B27:H27"/>
    <mergeCell ref="B28:H28"/>
    <mergeCell ref="B29:H29"/>
    <mergeCell ref="B32:H32"/>
    <mergeCell ref="B33:H33"/>
    <mergeCell ref="B34:H34"/>
    <mergeCell ref="B35:H35"/>
    <mergeCell ref="C44:E44"/>
    <mergeCell ref="C45:E45"/>
    <mergeCell ref="M38:N38"/>
    <mergeCell ref="M39:N39"/>
    <mergeCell ref="M40:N40"/>
    <mergeCell ref="M33:N33"/>
    <mergeCell ref="M34:N34"/>
    <mergeCell ref="M35:N35"/>
    <mergeCell ref="M36:N36"/>
  </mergeCells>
  <hyperlinks>
    <hyperlink ref="C46" r:id="rId1" display="karel.novak@vasefirma.cz"/>
  </hyperlinks>
  <printOptions/>
  <pageMargins left="0.75" right="0.75" top="1" bottom="1" header="0.4921259845" footer="0.4921259845"/>
  <pageSetup horizontalDpi="1200" verticalDpi="12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Marshi</dc:creator>
  <cp:keywords/>
  <dc:description/>
  <cp:lastModifiedBy>Maruška</cp:lastModifiedBy>
  <cp:lastPrinted>2013-05-20T10:30:30Z</cp:lastPrinted>
  <dcterms:created xsi:type="dcterms:W3CDTF">2013-05-18T05:55:32Z</dcterms:created>
  <dcterms:modified xsi:type="dcterms:W3CDTF">2016-07-21T20:02:46Z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